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2.12.2016\Plnenie AP BSK\Zastupitelstvo\Odpocet\"/>
    </mc:Choice>
  </mc:AlternateContent>
  <bookViews>
    <workbookView xWindow="0" yWindow="15555" windowWidth="28800" windowHeight="11670"/>
  </bookViews>
  <sheets>
    <sheet name="Hárok1" sheetId="1" r:id="rId1"/>
    <sheet name="Hárok2" sheetId="2" r:id="rId2"/>
  </sheets>
  <externalReferences>
    <externalReference r:id="rId3"/>
    <externalReference r:id="rId4"/>
  </externalReferences>
  <definedNames>
    <definedName name="_xlnm._FilterDatabase" localSheetId="0" hidden="1">Hárok1!$A$1:$M$40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<sst xmlns="http://schemas.openxmlformats.org/spreadsheetml/2006/main" count="198" uniqueCount="81">
  <si>
    <t>Priorita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</si>
  <si>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</si>
  <si>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</si>
  <si>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</si>
  <si>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</si>
  <si>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</si>
  <si>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</si>
  <si>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</si>
  <si>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</si>
  <si>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</si>
  <si>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</si>
  <si>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OSÚRaRP</t>
  </si>
  <si>
    <t>1.3</t>
  </si>
  <si>
    <t>OSV_4</t>
  </si>
  <si>
    <t>Deinštitucionalizácia a transformácia DSS Stupava</t>
  </si>
  <si>
    <t>OSV</t>
  </si>
  <si>
    <t>Splnený</t>
  </si>
  <si>
    <t>OSV_5</t>
  </si>
  <si>
    <t>Podpora deinštitucionalizácie sociálnych služieb v okrese Pezinok (DSS a ZPB MEREMA)</t>
  </si>
  <si>
    <t>3.3</t>
  </si>
  <si>
    <t>OSV_11</t>
  </si>
  <si>
    <t>Podpora deinštitucionalizácie sociálnych služieb v Bratislave (DSS a ZPS Rača)</t>
  </si>
  <si>
    <t>OSV_6</t>
  </si>
  <si>
    <t>Prieb. plnený</t>
  </si>
  <si>
    <t>Program celoživotného vzdelávania zamestnancov zariadení sociálnych služieb v zriaďovateľskej pôsobnosti BSK</t>
  </si>
  <si>
    <t>OSV sa aktívne zúčastňuje pracovných stretnutí a zabezpečuje správnosť výstupov po odbornej stránke.</t>
  </si>
  <si>
    <t>Analýza vhodných objektov a pozemkov bude realizovaná po vypracovaní relevantných podkladov.</t>
  </si>
  <si>
    <t>č. projektu+B1:M24</t>
  </si>
  <si>
    <t>Odpočet kľúčových krokov k 31.12.2016</t>
  </si>
  <si>
    <t>Stav plnenia k 31.12.2016</t>
  </si>
  <si>
    <t>2</t>
  </si>
  <si>
    <t>OSV_1</t>
  </si>
  <si>
    <t>"Nezávislé" bývanie ľudí so zdravotným postihnutím</t>
  </si>
  <si>
    <t>A. spracovanie projektového zámeru pre opravu bytov</t>
  </si>
  <si>
    <t>D. verejné obstarávanie zhotoviteľa PD a dodanie PD</t>
  </si>
  <si>
    <t>E. verejné obstarávanie a výber realizátora rekonštrukcie</t>
  </si>
  <si>
    <t>B. realizácia rekonštrukcie bytov podľa spracovaného projektového zámeru</t>
  </si>
  <si>
    <t>C. stanovenie prevádzkovateľa bytov</t>
  </si>
  <si>
    <t>OSV_3</t>
  </si>
  <si>
    <t>Investičná podpora zariadení sociálnych služieb na Hontianskej 12 (debarierizácia a zvýšenie energ. efektív. objektu) a 16 (zvýšenie energ. efektív. objektu)</t>
  </si>
  <si>
    <t>A. projektový zámer pre debarierizáciu zariadenia na Hontianskej 12 (poskytnutie odborných vstupov z hľadiska poskytovania sociálnych služieb pre súťažné podklady na vyhlásenie VO na zhotoviteľa PD)</t>
  </si>
  <si>
    <t xml:space="preserve">B. výber zhotoviteľa stavby </t>
  </si>
  <si>
    <t>Zrušený</t>
  </si>
  <si>
    <t>C. realizácia stavby</t>
  </si>
  <si>
    <t>D. verejné obstarávanie a výber projektanta stavby</t>
  </si>
  <si>
    <t xml:space="preserve">E. vypracovanie PD </t>
  </si>
  <si>
    <t>F. verejné obstarávanie a výber zhotoviteľa stavby</t>
  </si>
  <si>
    <t>G. realizácia stavby</t>
  </si>
  <si>
    <t>Verejné obstarávanie a výber zhotoviteľa stavby bude realizované po spracovaní PD.</t>
  </si>
  <si>
    <t>Pri komunikácii s cezhraničnými partnermi bolo zistené, že v momentálnej situácii nemajú o projektový návrh záujem z kapacitných dôvodov. Preto navrhujeme uvedený projekt č. OSV_6 zrušiť.</t>
  </si>
  <si>
    <t>Nastavené kritériá čerpania finančných prostriedkov z IROP nezodpovedajú podmienkam a potrebám procesu deinštitucionalizácie a transformácie DSS a ZPS Kaštieľ. 
Proces deinštitucionalizácie a transformácie DSS a ZPS Kaštieľ si aj pre vyšší počet prijímateľov sociálnej služby vyžaduje komplexnejšie riešenie, ktoré sa dá očakávať až v dlhšom časovom horizonte a z vlastných rozpočtových zdrojov. Preto navrhujeme uvedený krok zrušiť. 
Zároveň navrhujeme projektu OSV_4 zmeniť prioritu na č. 2.</t>
  </si>
  <si>
    <t>-</t>
  </si>
  <si>
    <t>A. spracovanie Ideového zámeru DIaT DSS Stupava</t>
  </si>
  <si>
    <t xml:space="preserve"> B. spracovanie projektového zámeru DIaT DSS Stupava</t>
  </si>
  <si>
    <t>C. vypracovanie transformačného plánu ako podkladu pre spracovanie projektového zámeru</t>
  </si>
  <si>
    <t>E. vypracovanie podkladov pre hľadanie vhodných objektov a pozemkov v súlade s analytickým výstupom transformačného plánu a výzvou na predkladanie žiadostí o NFP v súčinnosti s OSV</t>
  </si>
  <si>
    <r>
      <t>D. analýza vhodných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objektov a pozemkov pre transformáciu DSS a ZPS v okolí mesta Stupava</t>
    </r>
  </si>
  <si>
    <t>A. analýza možností riešenia deinštitucionalizácie zariadení sociálnych služieb v okrese Pezinok</t>
  </si>
  <si>
    <t>B. hľadanie vhodných bytov/domov pre podporované bývanie v okolí mesta Modra (Vlastných pozemkov)</t>
  </si>
  <si>
    <t>C. ideový zámer pre deinštitucionalizáciu zariadení sociálnych služieb v okrese Pezinok</t>
  </si>
  <si>
    <t>Proces spracovania PD prebieha. Začiatok realizácie projektových prác (vypracovanie PD) začalo do 12/2016. Prebratie realizačného projektu a získanie stavebného povolenia sa očakáva 2/2017. Pri aktualizácii AP bude kľúčový krok rozdelený na kľúčové kroky E a H.</t>
  </si>
  <si>
    <t>Stavba bude realizovaná po realizácii verejného obstarávania a výbere zhotoviteľa stavby. Začatie realizácie stavby sa začne 8/2017 a predpokladaný termín prebratia stavby je 12/2017. Pri aktualizácii AP bude kľúčový krok rozdelený na kľúčové kroky G a I.</t>
  </si>
  <si>
    <t>Riaditeľ Úradu BSK vymenoval projektový tím, ktorý o.i. zabezpečuje hľadanie vhodných bytov/domov pre poskytovanie sociálnych služieb v okolí mesta Modra (obecné alebo komerčné pozemky). Predpokladaný nový termín ukončenia kľúčového kroku je 4/2017.</t>
  </si>
  <si>
    <t>Vzhľadom k tomu, že kľúčový krok F nesúvisí s procesom DI, navrhujeme uvedený krok vyňať z projektu č. OSV_11 a vytvoriť nový projekt č.OSV_12</t>
  </si>
  <si>
    <t>D. vypracovanie transformačného plánu ako podkladu pre spracovanie projektového zámeru</t>
  </si>
  <si>
    <t>E. spracovanie projektového zámeru DIaT zariadenia DSS a ZPB MEREMA</t>
  </si>
  <si>
    <t>F. vypracovanie podkladov pre hľadanie vhodných objektov a pozemkov v súlade s analytickým výstupom transformačného plánu a výzvou na predkladanie žiadostí o NFP v súčinnosti s OSV</t>
  </si>
  <si>
    <t>G. hľadanie vhodných bytov/domov pre poskytovanie sociálnych služieb v okolí mesta Modra (obecné alebo komerčné pozemky)</t>
  </si>
  <si>
    <t>H. predloženie transformačného plánu Zastupiteľstvu BSK</t>
  </si>
  <si>
    <t>I. nastavenie a koordinácia obsahových aktivít v kľúčových krokoch A, B, C, D, E, F, G, H</t>
  </si>
  <si>
    <t xml:space="preserve">A. spracovanie projektového zámeru na úroveň kvalitatívnych a kvantitatívnych potrieb CŽV </t>
  </si>
  <si>
    <t>B. analýza možností financovania z externých zdrojov</t>
  </si>
  <si>
    <t>C. príprava projektového zámeru s cezhraničnými partnermi</t>
  </si>
  <si>
    <t>D. príprava ŽoNFP na projekt celoživotného vzdelávania</t>
  </si>
  <si>
    <t>A. analýza možností riešenia deinštitucionalizácie zariadení sociálnych služieb v Bratislave</t>
  </si>
  <si>
    <t>B. hľadanie vhodných bytov/domov pre poskytovanie sociálnych služieb v  Bratislave</t>
  </si>
  <si>
    <t>C. ideový zámer pre deinštitucioanlizáciu zariadení sociálnych služieb v Bratislave</t>
  </si>
  <si>
    <t>E. spracovanie projektového zámeru DIaT zariadenia DSS a ZPS Rača (rekonštrukcia detašovaného pracoviska na Strelkovej 2 a postavenie dvojdomu na Račianskej 105)</t>
  </si>
  <si>
    <t>F. debarierizácia areálu a zateplenie detašovaného pracoviska na Podbrezovskej 28</t>
  </si>
  <si>
    <t>G. hľadanie  vhodných objektov pre poskytovanie sociálnych služieb v Bratislave</t>
  </si>
  <si>
    <t xml:space="preserve">I. nastavenie a koordinácia obsahových aktivít v kľúčových krokoch A, B, C, D, E, F,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</si>
</sst>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5" tint="-0.24997711111789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5"/>
      </patternFill>
    </fill>
  </fills>
  <borders count="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7" borderId="0" applyNumberFormat="0" applyBorder="0" applyAlignment="0" applyProtection="0"/>
  </cellStyleXfs>
  <cellXfs count="209">
    <xf numFmtId="0" fontId="0" fillId="0" borderId="0" xfId="0"/>
    <xf numFmtId="164" fontId="2" fillId="3" borderId="3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>
      <alignment horizontal="center" vertical="center"/>
    </xf>
    <xf numFmtId="0" fontId="2" fillId="3" borderId="3" xfId="7" applyFont="1" applyFill="1" applyBorder="1" applyAlignment="1">
      <alignment horizontal="center" vertical="center" wrapText="1"/>
    </xf>
    <xf numFmtId="0" fontId="2" fillId="3" borderId="2" xfId="7" applyFont="1" applyFill="1" applyBorder="1" applyAlignment="1">
      <alignment horizontal="center" vertical="center" wrapText="1"/>
    </xf>
    <xf numFmtId="0" fontId="2" fillId="3" borderId="4" xfId="7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1" fontId="2" fillId="5" borderId="3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0" fontId="2" fillId="5" borderId="3" xfId="7" applyFont="1" applyFill="1" applyBorder="1" applyAlignment="1">
      <alignment horizontal="center" vertical="center" wrapText="1"/>
    </xf>
    <xf numFmtId="0" fontId="2" fillId="5" borderId="2" xfId="7" applyFont="1" applyFill="1" applyBorder="1" applyAlignment="1">
      <alignment horizontal="center" vertical="center" wrapText="1"/>
    </xf>
    <xf numFmtId="0" fontId="2" fillId="5" borderId="4" xfId="7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5" borderId="2" xfId="7" applyNumberFormat="1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7" applyNumberFormat="1" applyFont="1" applyFill="1" applyBorder="1" applyAlignment="1" applyProtection="1">
      <alignment horizontal="center" vertical="center" wrapText="1"/>
      <protection locked="0"/>
    </xf>
    <xf numFmtId="164" fontId="2" fillId="3" borderId="3" xfId="0" applyNumberFormat="1" applyFont="1" applyFill="1" applyBorder="1" applyAlignment="1" applyProtection="1">
      <alignment horizontal="center" vertical="center"/>
      <protection locked="0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164" fontId="2" fillId="3" borderId="13" xfId="0" applyNumberFormat="1" applyFont="1" applyFill="1" applyBorder="1" applyAlignment="1" applyProtection="1">
      <alignment horizontal="center" vertical="center"/>
      <protection locked="0"/>
    </xf>
    <xf numFmtId="49" fontId="2" fillId="5" borderId="3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49" fontId="2" fillId="5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49" fontId="2" fillId="3" borderId="2" xfId="7" applyNumberFormat="1" applyFont="1" applyFill="1" applyBorder="1" applyAlignment="1" applyProtection="1">
      <alignment horizontal="center" vertical="center" wrapText="1"/>
      <protection locked="0"/>
    </xf>
    <xf numFmtId="49" fontId="2" fillId="3" borderId="4" xfId="7" applyNumberFormat="1" applyFont="1" applyFill="1" applyBorder="1" applyAlignment="1" applyProtection="1">
      <alignment horizontal="center" vertical="center" wrapText="1"/>
      <protection locked="0"/>
    </xf>
    <xf numFmtId="164" fontId="7" fillId="3" borderId="8" xfId="0" applyNumberFormat="1" applyFont="1" applyFill="1" applyBorder="1" applyAlignment="1" applyProtection="1">
      <alignment horizontal="center" vertical="center"/>
      <protection locked="0"/>
    </xf>
    <xf numFmtId="0" fontId="2" fillId="3" borderId="3" xfId="7" applyFont="1" applyFill="1" applyBorder="1" applyAlignment="1">
      <alignment horizontal="left" vertical="center" wrapText="1"/>
    </xf>
    <xf numFmtId="1" fontId="2" fillId="3" borderId="3" xfId="7" applyNumberFormat="1" applyFont="1" applyFill="1" applyBorder="1" applyAlignment="1">
      <alignment horizontal="center" vertical="center"/>
    </xf>
    <xf numFmtId="49" fontId="2" fillId="3" borderId="3" xfId="7" applyNumberFormat="1" applyFont="1" applyFill="1" applyBorder="1" applyAlignment="1">
      <alignment horizontal="center" vertical="center" wrapText="1"/>
    </xf>
    <xf numFmtId="164" fontId="2" fillId="3" borderId="3" xfId="7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2" fillId="3" borderId="2" xfId="7" applyFont="1" applyFill="1" applyBorder="1" applyAlignment="1">
      <alignment horizontal="left" vertical="center" wrapText="1"/>
    </xf>
    <xf numFmtId="1" fontId="2" fillId="3" borderId="2" xfId="7" applyNumberFormat="1" applyFont="1" applyFill="1" applyBorder="1" applyAlignment="1">
      <alignment horizontal="center" vertical="center"/>
    </xf>
    <xf numFmtId="49" fontId="2" fillId="3" borderId="2" xfId="7" applyNumberFormat="1" applyFont="1" applyFill="1" applyBorder="1" applyAlignment="1">
      <alignment horizontal="center" vertical="center" wrapText="1"/>
    </xf>
    <xf numFmtId="164" fontId="2" fillId="3" borderId="2" xfId="7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/>
    </xf>
    <xf numFmtId="49" fontId="2" fillId="5" borderId="3" xfId="7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vertical="center" wrapText="1"/>
    </xf>
    <xf numFmtId="1" fontId="7" fillId="5" borderId="2" xfId="0" applyNumberFormat="1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1" fontId="2" fillId="5" borderId="4" xfId="0" applyNumberFormat="1" applyFont="1" applyFill="1" applyBorder="1" applyAlignment="1">
      <alignment horizontal="center" vertical="center"/>
    </xf>
    <xf numFmtId="49" fontId="2" fillId="5" borderId="4" xfId="7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" fontId="7" fillId="3" borderId="2" xfId="0" applyNumberFormat="1" applyFont="1" applyFill="1" applyBorder="1" applyAlignment="1">
      <alignment horizontal="center" vertical="center"/>
    </xf>
    <xf numFmtId="0" fontId="7" fillId="3" borderId="2" xfId="7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164" fontId="7" fillId="3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4" xfId="7" applyNumberFormat="1" applyFont="1" applyFill="1" applyBorder="1" applyAlignment="1" applyProtection="1">
      <alignment horizontal="center" vertical="center" wrapText="1"/>
      <protection locked="0"/>
    </xf>
    <xf numFmtId="0" fontId="4" fillId="4" borderId="10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4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164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6" xfId="0" applyNumberFormat="1" applyFont="1" applyFill="1" applyBorder="1" applyAlignment="1" applyProtection="1">
      <alignment horizontal="center" vertical="center"/>
      <protection locked="0"/>
    </xf>
    <xf numFmtId="164" fontId="2" fillId="3" borderId="17" xfId="0" applyNumberFormat="1" applyFont="1" applyFill="1" applyBorder="1" applyAlignment="1" applyProtection="1">
      <alignment horizontal="left" vertical="center" wrapText="1"/>
      <protection locked="0"/>
    </xf>
    <xf numFmtId="164" fontId="2" fillId="3" borderId="17" xfId="0" applyNumberFormat="1" applyFont="1" applyFill="1" applyBorder="1" applyAlignment="1" applyProtection="1">
      <alignment horizontal="center" vertical="center"/>
      <protection locked="0"/>
    </xf>
    <xf numFmtId="164" fontId="7" fillId="3" borderId="17" xfId="0" applyNumberFormat="1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164" fontId="7" fillId="3" borderId="18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164" fontId="2" fillId="0" borderId="17" xfId="0" applyNumberFormat="1" applyFont="1" applyBorder="1" applyAlignment="1" applyProtection="1">
      <alignment horizontal="center" vertical="center"/>
      <protection locked="0"/>
    </xf>
    <xf numFmtId="164" fontId="7" fillId="0" borderId="17" xfId="0" applyNumberFormat="1" applyFont="1" applyBorder="1" applyAlignment="1" applyProtection="1">
      <alignment horizontal="left" vertical="center" wrapText="1"/>
      <protection locked="0"/>
    </xf>
    <xf numFmtId="164" fontId="2" fillId="0" borderId="4" xfId="0" applyNumberFormat="1" applyFont="1" applyBorder="1" applyAlignment="1" applyProtection="1">
      <alignment horizontal="left" vertical="center" wrapText="1"/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49" fontId="2" fillId="5" borderId="4" xfId="7" applyNumberFormat="1" applyFont="1" applyFill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Border="1" applyAlignment="1" applyProtection="1">
      <alignment horizontal="center" vertical="center"/>
      <protection locked="0"/>
    </xf>
    <xf numFmtId="164" fontId="7" fillId="0" borderId="18" xfId="0" applyNumberFormat="1" applyFont="1" applyBorder="1" applyAlignment="1" applyProtection="1">
      <alignment horizontal="left" vertical="center" wrapText="1"/>
      <protection locked="0"/>
    </xf>
    <xf numFmtId="164" fontId="2" fillId="3" borderId="19" xfId="0" applyNumberFormat="1" applyFont="1" applyFill="1" applyBorder="1" applyAlignment="1" applyProtection="1">
      <alignment horizontal="center" vertical="center"/>
      <protection locked="0"/>
    </xf>
    <xf numFmtId="164" fontId="7" fillId="3" borderId="20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6" xfId="0" applyFont="1" applyFill="1" applyBorder="1" applyAlignment="1">
      <alignment horizontal="left" vertical="center" wrapText="1"/>
    </xf>
    <xf numFmtId="49" fontId="2" fillId="0" borderId="3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16" xfId="0" applyNumberFormat="1" applyFont="1" applyFill="1" applyBorder="1" applyAlignment="1" applyProtection="1">
      <alignment horizontal="center" vertical="center"/>
      <protection locked="0"/>
    </xf>
    <xf numFmtId="164" fontId="2" fillId="0" borderId="17" xfId="0" applyNumberFormat="1" applyFont="1" applyFill="1" applyBorder="1" applyAlignment="1" applyProtection="1">
      <alignment horizontal="center" vertical="center"/>
      <protection locked="0"/>
    </xf>
    <xf numFmtId="164" fontId="2" fillId="0" borderId="17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2" fillId="3" borderId="22" xfId="0" applyFont="1" applyFill="1" applyBorder="1" applyAlignment="1">
      <alignment horizontal="left" vertical="center" wrapText="1"/>
    </xf>
    <xf numFmtId="1" fontId="2" fillId="3" borderId="22" xfId="0" applyNumberFormat="1" applyFont="1" applyFill="1" applyBorder="1" applyAlignment="1">
      <alignment horizontal="center" vertical="center" wrapText="1"/>
    </xf>
    <xf numFmtId="0" fontId="2" fillId="3" borderId="22" xfId="7" applyFont="1" applyFill="1" applyBorder="1" applyAlignment="1">
      <alignment horizontal="center" vertical="center" wrapText="1"/>
    </xf>
    <xf numFmtId="49" fontId="2" fillId="3" borderId="22" xfId="7" applyNumberFormat="1" applyFont="1" applyFill="1" applyBorder="1" applyAlignment="1">
      <alignment horizontal="center" vertical="center" wrapText="1"/>
    </xf>
    <xf numFmtId="164" fontId="2" fillId="3" borderId="22" xfId="0" applyNumberFormat="1" applyFont="1" applyFill="1" applyBorder="1" applyAlignment="1">
      <alignment horizontal="center" vertical="center"/>
    </xf>
    <xf numFmtId="49" fontId="2" fillId="0" borderId="22" xfId="7" applyNumberFormat="1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164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>
      <alignment horizontal="left" vertical="center" wrapText="1"/>
    </xf>
    <xf numFmtId="0" fontId="8" fillId="5" borderId="17" xfId="0" applyFont="1" applyFill="1" applyBorder="1" applyAlignment="1">
      <alignment horizontal="left" vertical="center" wrapText="1"/>
    </xf>
    <xf numFmtId="0" fontId="8" fillId="5" borderId="17" xfId="3" applyFont="1" applyFill="1" applyBorder="1" applyAlignment="1">
      <alignment horizontal="left" vertical="center" wrapText="1"/>
    </xf>
    <xf numFmtId="164" fontId="2" fillId="5" borderId="17" xfId="0" applyNumberFormat="1" applyFont="1" applyFill="1" applyBorder="1" applyAlignment="1">
      <alignment horizontal="left" vertical="center" wrapText="1"/>
    </xf>
    <xf numFmtId="164" fontId="2" fillId="5" borderId="18" xfId="0" applyNumberFormat="1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textRotation="90"/>
    </xf>
    <xf numFmtId="0" fontId="2" fillId="5" borderId="2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center" vertical="center" textRotation="90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22" xfId="0" applyFont="1" applyFill="1" applyBorder="1" applyAlignment="1">
      <alignment horizontal="center" vertical="center" textRotation="90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textRotation="90"/>
    </xf>
    <xf numFmtId="0" fontId="2" fillId="3" borderId="9" xfId="0" applyFont="1" applyFill="1" applyBorder="1" applyAlignment="1">
      <alignment horizontal="center" vertical="center" textRotation="90"/>
    </xf>
    <xf numFmtId="0" fontId="2" fillId="3" borderId="8" xfId="0" applyFont="1" applyFill="1" applyBorder="1" applyAlignment="1">
      <alignment horizontal="center" vertical="center" textRotation="90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4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</cellXfs>
  <cellStyles count="8">
    <cellStyle name="40 % - zvýraznenie5" xfId="7" builtinId="47"/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2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z2hakel\AppData\Local\Microsoft\Windows\INetCache\IE\TD63RU2Q\APBSK_OSV_m&#225;j-j&#250;n%202016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bezek\Disk%20Google\Operativka\InProgress\CISTOPIS_Odpocet0216\Priloha%20c.%202_APBSK%20-%20OS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 OSV"/>
      <sheetName val="Metadata"/>
      <sheetName val="Hárok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topLeftCell="A4" zoomScale="70" zoomScaleNormal="70" zoomScaleSheetLayoutView="70" zoomScalePageLayoutView="60" workbookViewId="0">
      <selection activeCell="F7" sqref="F7"/>
    </sheetView>
  </sheetViews>
  <sheetFormatPr defaultRowHeight="15" x14ac:dyDescent="0.25"/>
  <cols>
    <col min="1" max="4" width="8" bestFit="1" customWidth="1"/>
    <col min="5" max="5" width="31.42578125" customWidth="1"/>
    <col min="6" max="6" width="52.85546875" customWidth="1"/>
    <col min="8" max="8" width="14.28515625" customWidth="1"/>
    <col min="11" max="11" width="9.7109375" customWidth="1"/>
    <col min="13" max="13" width="68.42578125" customWidth="1"/>
  </cols>
  <sheetData>
    <row r="1" spans="1:13" ht="168.75" customHeight="1" thickBot="1" x14ac:dyDescent="0.3">
      <c r="A1" s="95" t="s">
        <v>0</v>
      </c>
      <c r="B1" s="96" t="s">
        <v>27</v>
      </c>
      <c r="C1" s="96" t="s">
        <v>1</v>
      </c>
      <c r="D1" s="96" t="s">
        <v>2</v>
      </c>
      <c r="E1" s="97" t="s">
        <v>3</v>
      </c>
      <c r="F1" s="97" t="s">
        <v>4</v>
      </c>
      <c r="G1" s="96" t="s">
        <v>5</v>
      </c>
      <c r="H1" s="96" t="s">
        <v>6</v>
      </c>
      <c r="I1" s="96" t="s">
        <v>7</v>
      </c>
      <c r="J1" s="96" t="s">
        <v>8</v>
      </c>
      <c r="K1" s="98" t="s">
        <v>29</v>
      </c>
      <c r="L1" s="99" t="s">
        <v>9</v>
      </c>
      <c r="M1" s="100" t="s">
        <v>28</v>
      </c>
    </row>
    <row r="2" spans="1:13" ht="31.5" x14ac:dyDescent="0.25">
      <c r="A2" s="153" t="s">
        <v>30</v>
      </c>
      <c r="B2" s="156" t="s">
        <v>31</v>
      </c>
      <c r="C2" s="159">
        <v>9</v>
      </c>
      <c r="D2" s="159">
        <v>1</v>
      </c>
      <c r="E2" s="162" t="s">
        <v>32</v>
      </c>
      <c r="F2" s="51" t="s">
        <v>33</v>
      </c>
      <c r="G2" s="52">
        <v>0</v>
      </c>
      <c r="H2" s="10" t="s">
        <v>15</v>
      </c>
      <c r="I2" s="53" t="s">
        <v>51</v>
      </c>
      <c r="J2" s="54">
        <v>41760</v>
      </c>
      <c r="K2" s="53" t="s">
        <v>16</v>
      </c>
      <c r="L2" s="55"/>
      <c r="M2" s="119"/>
    </row>
    <row r="3" spans="1:13" ht="31.5" x14ac:dyDescent="0.25">
      <c r="A3" s="154"/>
      <c r="B3" s="157"/>
      <c r="C3" s="160"/>
      <c r="D3" s="160"/>
      <c r="E3" s="163"/>
      <c r="F3" s="56" t="s">
        <v>34</v>
      </c>
      <c r="G3" s="57">
        <v>0</v>
      </c>
      <c r="H3" s="11" t="s">
        <v>10</v>
      </c>
      <c r="I3" s="58" t="s">
        <v>51</v>
      </c>
      <c r="J3" s="59">
        <v>42370</v>
      </c>
      <c r="K3" s="48" t="s">
        <v>16</v>
      </c>
      <c r="L3" s="42"/>
      <c r="M3" s="105"/>
    </row>
    <row r="4" spans="1:13" ht="31.5" x14ac:dyDescent="0.25">
      <c r="A4" s="154"/>
      <c r="B4" s="157"/>
      <c r="C4" s="160"/>
      <c r="D4" s="160"/>
      <c r="E4" s="163"/>
      <c r="F4" s="56" t="s">
        <v>35</v>
      </c>
      <c r="G4" s="57">
        <v>0</v>
      </c>
      <c r="H4" s="11" t="s">
        <v>10</v>
      </c>
      <c r="I4" s="58" t="s">
        <v>51</v>
      </c>
      <c r="J4" s="59">
        <v>42491</v>
      </c>
      <c r="K4" s="48" t="s">
        <v>16</v>
      </c>
      <c r="L4" s="42"/>
      <c r="M4" s="105"/>
    </row>
    <row r="5" spans="1:13" ht="31.5" x14ac:dyDescent="0.25">
      <c r="A5" s="154"/>
      <c r="B5" s="157"/>
      <c r="C5" s="160"/>
      <c r="D5" s="160"/>
      <c r="E5" s="163"/>
      <c r="F5" s="56" t="s">
        <v>36</v>
      </c>
      <c r="G5" s="57">
        <v>84</v>
      </c>
      <c r="H5" s="11" t="s">
        <v>10</v>
      </c>
      <c r="I5" s="58" t="s">
        <v>19</v>
      </c>
      <c r="J5" s="59">
        <v>42644</v>
      </c>
      <c r="K5" s="48" t="s">
        <v>16</v>
      </c>
      <c r="L5" s="42"/>
      <c r="M5" s="105"/>
    </row>
    <row r="6" spans="1:13" ht="26.25" customHeight="1" thickBot="1" x14ac:dyDescent="0.3">
      <c r="A6" s="155"/>
      <c r="B6" s="158"/>
      <c r="C6" s="161"/>
      <c r="D6" s="161"/>
      <c r="E6" s="164"/>
      <c r="F6" s="126" t="s">
        <v>37</v>
      </c>
      <c r="G6" s="127">
        <v>0</v>
      </c>
      <c r="H6" s="128" t="s">
        <v>15</v>
      </c>
      <c r="I6" s="129" t="s">
        <v>51</v>
      </c>
      <c r="J6" s="130">
        <v>41974</v>
      </c>
      <c r="K6" s="131" t="s">
        <v>16</v>
      </c>
      <c r="L6" s="132"/>
      <c r="M6" s="133"/>
    </row>
    <row r="7" spans="1:13" ht="63" x14ac:dyDescent="0.25">
      <c r="A7" s="141" t="s">
        <v>30</v>
      </c>
      <c r="B7" s="144" t="s">
        <v>38</v>
      </c>
      <c r="C7" s="147">
        <v>9</v>
      </c>
      <c r="D7" s="147">
        <v>1</v>
      </c>
      <c r="E7" s="150" t="s">
        <v>39</v>
      </c>
      <c r="F7" s="18" t="s">
        <v>40</v>
      </c>
      <c r="G7" s="21">
        <v>0</v>
      </c>
      <c r="H7" s="23" t="s">
        <v>15</v>
      </c>
      <c r="I7" s="60" t="s">
        <v>51</v>
      </c>
      <c r="J7" s="61">
        <v>42461</v>
      </c>
      <c r="K7" s="62" t="s">
        <v>16</v>
      </c>
      <c r="L7" s="69"/>
      <c r="M7" s="135"/>
    </row>
    <row r="8" spans="1:13" ht="24" customHeight="1" x14ac:dyDescent="0.25">
      <c r="A8" s="142"/>
      <c r="B8" s="145"/>
      <c r="C8" s="148"/>
      <c r="D8" s="148"/>
      <c r="E8" s="151"/>
      <c r="F8" s="63" t="s">
        <v>41</v>
      </c>
      <c r="G8" s="64">
        <v>0</v>
      </c>
      <c r="H8" s="24" t="s">
        <v>10</v>
      </c>
      <c r="I8" s="27" t="s">
        <v>51</v>
      </c>
      <c r="J8" s="33">
        <v>42339</v>
      </c>
      <c r="K8" s="29" t="s">
        <v>42</v>
      </c>
      <c r="L8" s="65"/>
      <c r="M8" s="136"/>
    </row>
    <row r="9" spans="1:13" ht="26.25" customHeight="1" x14ac:dyDescent="0.25">
      <c r="A9" s="142"/>
      <c r="B9" s="145"/>
      <c r="C9" s="148"/>
      <c r="D9" s="148"/>
      <c r="E9" s="151"/>
      <c r="F9" s="63" t="s">
        <v>43</v>
      </c>
      <c r="G9" s="64">
        <v>0</v>
      </c>
      <c r="H9" s="24" t="s">
        <v>10</v>
      </c>
      <c r="I9" s="27" t="s">
        <v>51</v>
      </c>
      <c r="J9" s="33">
        <v>42339</v>
      </c>
      <c r="K9" s="29" t="s">
        <v>42</v>
      </c>
      <c r="L9" s="65"/>
      <c r="M9" s="136"/>
    </row>
    <row r="10" spans="1:13" ht="31.5" x14ac:dyDescent="0.25">
      <c r="A10" s="142"/>
      <c r="B10" s="145"/>
      <c r="C10" s="148"/>
      <c r="D10" s="148"/>
      <c r="E10" s="151"/>
      <c r="F10" s="19" t="s">
        <v>44</v>
      </c>
      <c r="G10" s="22">
        <v>0</v>
      </c>
      <c r="H10" s="24" t="s">
        <v>10</v>
      </c>
      <c r="I10" s="28" t="s">
        <v>51</v>
      </c>
      <c r="J10" s="33">
        <v>42491</v>
      </c>
      <c r="K10" s="48" t="s">
        <v>16</v>
      </c>
      <c r="L10" s="134"/>
      <c r="M10" s="136"/>
    </row>
    <row r="11" spans="1:13" ht="78.75" x14ac:dyDescent="0.25">
      <c r="A11" s="142"/>
      <c r="B11" s="145"/>
      <c r="C11" s="148"/>
      <c r="D11" s="148"/>
      <c r="E11" s="151"/>
      <c r="F11" s="63" t="s">
        <v>45</v>
      </c>
      <c r="G11" s="22">
        <v>11</v>
      </c>
      <c r="H11" s="24" t="s">
        <v>10</v>
      </c>
      <c r="I11" s="28" t="s">
        <v>19</v>
      </c>
      <c r="J11" s="32">
        <v>42705</v>
      </c>
      <c r="K11" s="29" t="s">
        <v>23</v>
      </c>
      <c r="L11" s="134">
        <v>42767</v>
      </c>
      <c r="M11" s="137" t="s">
        <v>60</v>
      </c>
    </row>
    <row r="12" spans="1:13" ht="31.5" x14ac:dyDescent="0.25">
      <c r="A12" s="142"/>
      <c r="B12" s="145"/>
      <c r="C12" s="148"/>
      <c r="D12" s="148"/>
      <c r="E12" s="151"/>
      <c r="F12" s="19" t="s">
        <v>46</v>
      </c>
      <c r="G12" s="22">
        <v>0</v>
      </c>
      <c r="H12" s="24" t="s">
        <v>10</v>
      </c>
      <c r="I12" s="28" t="s">
        <v>51</v>
      </c>
      <c r="J12" s="32">
        <v>42826</v>
      </c>
      <c r="K12" s="29" t="s">
        <v>23</v>
      </c>
      <c r="L12" s="134"/>
      <c r="M12" s="138" t="s">
        <v>48</v>
      </c>
    </row>
    <row r="13" spans="1:13" ht="79.5" thickBot="1" x14ac:dyDescent="0.3">
      <c r="A13" s="143"/>
      <c r="B13" s="146"/>
      <c r="C13" s="149"/>
      <c r="D13" s="149"/>
      <c r="E13" s="152"/>
      <c r="F13" s="140" t="s">
        <v>47</v>
      </c>
      <c r="G13" s="66">
        <v>204</v>
      </c>
      <c r="H13" s="25" t="s">
        <v>10</v>
      </c>
      <c r="I13" s="30" t="s">
        <v>19</v>
      </c>
      <c r="J13" s="34">
        <v>43070</v>
      </c>
      <c r="K13" s="67" t="s">
        <v>23</v>
      </c>
      <c r="L13" s="68"/>
      <c r="M13" s="139" t="s">
        <v>61</v>
      </c>
    </row>
    <row r="14" spans="1:13" ht="38.25" customHeight="1" x14ac:dyDescent="0.25">
      <c r="A14" s="197">
        <v>2</v>
      </c>
      <c r="B14" s="156" t="s">
        <v>13</v>
      </c>
      <c r="C14" s="159">
        <v>9</v>
      </c>
      <c r="D14" s="159">
        <v>1</v>
      </c>
      <c r="E14" s="192" t="s">
        <v>14</v>
      </c>
      <c r="F14" s="6" t="s">
        <v>52</v>
      </c>
      <c r="G14" s="7">
        <v>0</v>
      </c>
      <c r="H14" s="10" t="s">
        <v>15</v>
      </c>
      <c r="I14" s="13" t="s">
        <v>51</v>
      </c>
      <c r="J14" s="1">
        <v>41760</v>
      </c>
      <c r="K14" s="40" t="s">
        <v>16</v>
      </c>
      <c r="L14" s="41"/>
      <c r="M14" s="103"/>
    </row>
    <row r="15" spans="1:13" ht="126" x14ac:dyDescent="0.25">
      <c r="A15" s="198"/>
      <c r="B15" s="157"/>
      <c r="C15" s="160"/>
      <c r="D15" s="160"/>
      <c r="E15" s="193"/>
      <c r="F15" s="101" t="s">
        <v>53</v>
      </c>
      <c r="G15" s="8">
        <v>0</v>
      </c>
      <c r="H15" s="11" t="s">
        <v>11</v>
      </c>
      <c r="I15" s="14" t="s">
        <v>51</v>
      </c>
      <c r="J15" s="16">
        <v>42705</v>
      </c>
      <c r="K15" s="70" t="s">
        <v>42</v>
      </c>
      <c r="L15" s="102"/>
      <c r="M15" s="104" t="s">
        <v>50</v>
      </c>
    </row>
    <row r="16" spans="1:13" ht="38.25" customHeight="1" x14ac:dyDescent="0.25">
      <c r="A16" s="198"/>
      <c r="B16" s="157"/>
      <c r="C16" s="160"/>
      <c r="D16" s="160"/>
      <c r="E16" s="193"/>
      <c r="F16" s="4" t="s">
        <v>54</v>
      </c>
      <c r="G16" s="8">
        <v>0</v>
      </c>
      <c r="H16" s="11" t="s">
        <v>15</v>
      </c>
      <c r="I16" s="14" t="s">
        <v>51</v>
      </c>
      <c r="J16" s="16">
        <v>42522</v>
      </c>
      <c r="K16" s="70" t="s">
        <v>16</v>
      </c>
      <c r="L16" s="42"/>
      <c r="M16" s="105"/>
    </row>
    <row r="17" spans="1:13" ht="126" x14ac:dyDescent="0.25">
      <c r="A17" s="198"/>
      <c r="B17" s="157"/>
      <c r="C17" s="160"/>
      <c r="D17" s="160"/>
      <c r="E17" s="193"/>
      <c r="F17" s="36" t="s">
        <v>55</v>
      </c>
      <c r="G17" s="71">
        <v>0</v>
      </c>
      <c r="H17" s="72" t="s">
        <v>11</v>
      </c>
      <c r="I17" s="73" t="s">
        <v>51</v>
      </c>
      <c r="J17" s="16">
        <v>42856</v>
      </c>
      <c r="K17" s="74" t="s">
        <v>42</v>
      </c>
      <c r="L17" s="75"/>
      <c r="M17" s="106" t="s">
        <v>50</v>
      </c>
    </row>
    <row r="18" spans="1:13" ht="42.75" customHeight="1" thickBot="1" x14ac:dyDescent="0.3">
      <c r="A18" s="199"/>
      <c r="B18" s="196"/>
      <c r="C18" s="195"/>
      <c r="D18" s="195"/>
      <c r="E18" s="194"/>
      <c r="F18" s="5" t="s">
        <v>56</v>
      </c>
      <c r="G18" s="9">
        <v>0</v>
      </c>
      <c r="H18" s="12" t="s">
        <v>10</v>
      </c>
      <c r="I18" s="15" t="s">
        <v>51</v>
      </c>
      <c r="J18" s="17">
        <v>42705</v>
      </c>
      <c r="K18" s="107" t="s">
        <v>23</v>
      </c>
      <c r="L18" s="17">
        <v>43435</v>
      </c>
      <c r="M18" s="108" t="s">
        <v>26</v>
      </c>
    </row>
    <row r="19" spans="1:13" ht="50.25" customHeight="1" x14ac:dyDescent="0.25">
      <c r="A19" s="189">
        <v>1</v>
      </c>
      <c r="B19" s="206" t="s">
        <v>17</v>
      </c>
      <c r="C19" s="203">
        <v>9</v>
      </c>
      <c r="D19" s="203">
        <v>1</v>
      </c>
      <c r="E19" s="200" t="s">
        <v>18</v>
      </c>
      <c r="F19" s="18" t="s">
        <v>57</v>
      </c>
      <c r="G19" s="21">
        <v>0</v>
      </c>
      <c r="H19" s="23" t="s">
        <v>15</v>
      </c>
      <c r="I19" s="26" t="s">
        <v>51</v>
      </c>
      <c r="J19" s="31">
        <v>41760</v>
      </c>
      <c r="K19" s="44" t="s">
        <v>16</v>
      </c>
      <c r="L19" s="45"/>
      <c r="M19" s="109"/>
    </row>
    <row r="20" spans="1:13" ht="53.25" customHeight="1" x14ac:dyDescent="0.25">
      <c r="A20" s="190"/>
      <c r="B20" s="207"/>
      <c r="C20" s="204"/>
      <c r="D20" s="204"/>
      <c r="E20" s="201"/>
      <c r="F20" s="19" t="s">
        <v>58</v>
      </c>
      <c r="G20" s="22">
        <v>0</v>
      </c>
      <c r="H20" s="24" t="s">
        <v>10</v>
      </c>
      <c r="I20" s="27" t="s">
        <v>51</v>
      </c>
      <c r="J20" s="32">
        <v>42156</v>
      </c>
      <c r="K20" s="46" t="s">
        <v>16</v>
      </c>
      <c r="L20" s="47"/>
      <c r="M20" s="110"/>
    </row>
    <row r="21" spans="1:13" ht="36" customHeight="1" x14ac:dyDescent="0.25">
      <c r="A21" s="190"/>
      <c r="B21" s="207"/>
      <c r="C21" s="204"/>
      <c r="D21" s="204"/>
      <c r="E21" s="201"/>
      <c r="F21" s="19" t="s">
        <v>59</v>
      </c>
      <c r="G21" s="22">
        <v>0</v>
      </c>
      <c r="H21" s="24" t="s">
        <v>15</v>
      </c>
      <c r="I21" s="27" t="s">
        <v>51</v>
      </c>
      <c r="J21" s="32">
        <v>41974</v>
      </c>
      <c r="K21" s="46" t="s">
        <v>16</v>
      </c>
      <c r="L21" s="47"/>
      <c r="M21" s="110"/>
    </row>
    <row r="22" spans="1:13" ht="51" customHeight="1" x14ac:dyDescent="0.25">
      <c r="A22" s="190"/>
      <c r="B22" s="207"/>
      <c r="C22" s="204"/>
      <c r="D22" s="204"/>
      <c r="E22" s="201"/>
      <c r="F22" s="20" t="s">
        <v>64</v>
      </c>
      <c r="G22" s="22">
        <v>0</v>
      </c>
      <c r="H22" s="24" t="s">
        <v>15</v>
      </c>
      <c r="I22" s="28" t="s">
        <v>51</v>
      </c>
      <c r="J22" s="32">
        <v>42401</v>
      </c>
      <c r="K22" s="46" t="s">
        <v>16</v>
      </c>
      <c r="L22" s="47"/>
      <c r="M22" s="110"/>
    </row>
    <row r="23" spans="1:13" ht="31.5" x14ac:dyDescent="0.25">
      <c r="A23" s="190"/>
      <c r="B23" s="207"/>
      <c r="C23" s="204"/>
      <c r="D23" s="204"/>
      <c r="E23" s="201"/>
      <c r="F23" s="20" t="s">
        <v>65</v>
      </c>
      <c r="G23" s="22">
        <v>0</v>
      </c>
      <c r="H23" s="24" t="s">
        <v>11</v>
      </c>
      <c r="I23" s="29" t="s">
        <v>51</v>
      </c>
      <c r="J23" s="32">
        <v>42675</v>
      </c>
      <c r="K23" s="46" t="s">
        <v>16</v>
      </c>
      <c r="L23" s="47"/>
      <c r="M23" s="110"/>
    </row>
    <row r="24" spans="1:13" ht="63" customHeight="1" x14ac:dyDescent="0.25">
      <c r="A24" s="190"/>
      <c r="B24" s="207"/>
      <c r="C24" s="204"/>
      <c r="D24" s="204"/>
      <c r="E24" s="201"/>
      <c r="F24" s="20" t="s">
        <v>66</v>
      </c>
      <c r="G24" s="22">
        <v>0</v>
      </c>
      <c r="H24" s="24" t="s">
        <v>11</v>
      </c>
      <c r="I24" s="28" t="s">
        <v>51</v>
      </c>
      <c r="J24" s="33">
        <v>42461</v>
      </c>
      <c r="K24" s="46" t="s">
        <v>16</v>
      </c>
      <c r="L24" s="47"/>
      <c r="M24" s="110"/>
    </row>
    <row r="25" spans="1:13" ht="63" x14ac:dyDescent="0.25">
      <c r="A25" s="190"/>
      <c r="B25" s="207"/>
      <c r="C25" s="204"/>
      <c r="D25" s="204"/>
      <c r="E25" s="201"/>
      <c r="F25" s="19" t="s">
        <v>67</v>
      </c>
      <c r="G25" s="22">
        <v>0</v>
      </c>
      <c r="H25" s="24" t="s">
        <v>10</v>
      </c>
      <c r="I25" s="28" t="s">
        <v>51</v>
      </c>
      <c r="J25" s="32">
        <v>42705</v>
      </c>
      <c r="K25" s="46" t="s">
        <v>23</v>
      </c>
      <c r="L25" s="47">
        <v>42826</v>
      </c>
      <c r="M25" s="111" t="s">
        <v>62</v>
      </c>
    </row>
    <row r="26" spans="1:13" ht="44.25" customHeight="1" x14ac:dyDescent="0.25">
      <c r="A26" s="190"/>
      <c r="B26" s="207"/>
      <c r="C26" s="204"/>
      <c r="D26" s="204"/>
      <c r="E26" s="201"/>
      <c r="F26" s="20" t="s">
        <v>68</v>
      </c>
      <c r="G26" s="22">
        <v>0</v>
      </c>
      <c r="H26" s="24" t="s">
        <v>15</v>
      </c>
      <c r="I26" s="28" t="s">
        <v>51</v>
      </c>
      <c r="J26" s="32">
        <v>42705</v>
      </c>
      <c r="K26" s="46" t="s">
        <v>16</v>
      </c>
      <c r="L26" s="47"/>
      <c r="M26" s="110"/>
    </row>
    <row r="27" spans="1:13" ht="39.75" customHeight="1" thickBot="1" x14ac:dyDescent="0.3">
      <c r="A27" s="191"/>
      <c r="B27" s="208"/>
      <c r="C27" s="205"/>
      <c r="D27" s="205"/>
      <c r="E27" s="202"/>
      <c r="F27" s="112" t="s">
        <v>69</v>
      </c>
      <c r="G27" s="113">
        <v>0</v>
      </c>
      <c r="H27" s="113" t="s">
        <v>15</v>
      </c>
      <c r="I27" s="113" t="s">
        <v>12</v>
      </c>
      <c r="J27" s="113">
        <v>43435</v>
      </c>
      <c r="K27" s="114" t="s">
        <v>42</v>
      </c>
      <c r="L27" s="115"/>
      <c r="M27" s="116" t="s">
        <v>25</v>
      </c>
    </row>
    <row r="28" spans="1:13" ht="50.25" customHeight="1" x14ac:dyDescent="0.25">
      <c r="A28" s="180">
        <v>1</v>
      </c>
      <c r="B28" s="183" t="s">
        <v>22</v>
      </c>
      <c r="C28" s="186">
        <v>11</v>
      </c>
      <c r="D28" s="186">
        <v>1</v>
      </c>
      <c r="E28" s="177" t="s">
        <v>24</v>
      </c>
      <c r="F28" s="76" t="s">
        <v>70</v>
      </c>
      <c r="G28" s="77">
        <v>0</v>
      </c>
      <c r="H28" s="78" t="s">
        <v>15</v>
      </c>
      <c r="I28" s="79" t="s">
        <v>51</v>
      </c>
      <c r="J28" s="80">
        <v>42005</v>
      </c>
      <c r="K28" s="120" t="s">
        <v>16</v>
      </c>
      <c r="L28" s="82"/>
      <c r="M28" s="121"/>
    </row>
    <row r="29" spans="1:13" ht="32.25" customHeight="1" x14ac:dyDescent="0.25">
      <c r="A29" s="181"/>
      <c r="B29" s="184"/>
      <c r="C29" s="187"/>
      <c r="D29" s="187"/>
      <c r="E29" s="178"/>
      <c r="F29" s="83" t="s">
        <v>71</v>
      </c>
      <c r="G29" s="84">
        <v>0</v>
      </c>
      <c r="H29" s="85" t="s">
        <v>11</v>
      </c>
      <c r="I29" s="86" t="s">
        <v>51</v>
      </c>
      <c r="J29" s="87">
        <v>42156</v>
      </c>
      <c r="K29" s="81" t="s">
        <v>16</v>
      </c>
      <c r="L29" s="88"/>
      <c r="M29" s="122"/>
    </row>
    <row r="30" spans="1:13" ht="47.25" x14ac:dyDescent="0.25">
      <c r="A30" s="181"/>
      <c r="B30" s="184"/>
      <c r="C30" s="187"/>
      <c r="D30" s="187"/>
      <c r="E30" s="178"/>
      <c r="F30" s="83" t="s">
        <v>72</v>
      </c>
      <c r="G30" s="84">
        <v>0</v>
      </c>
      <c r="H30" s="85" t="s">
        <v>11</v>
      </c>
      <c r="I30" s="86" t="s">
        <v>51</v>
      </c>
      <c r="J30" s="87">
        <v>42887</v>
      </c>
      <c r="K30" s="81" t="s">
        <v>42</v>
      </c>
      <c r="L30" s="88"/>
      <c r="M30" s="123" t="s">
        <v>49</v>
      </c>
    </row>
    <row r="31" spans="1:13" ht="48" thickBot="1" x14ac:dyDescent="0.3">
      <c r="A31" s="182"/>
      <c r="B31" s="185"/>
      <c r="C31" s="188"/>
      <c r="D31" s="188"/>
      <c r="E31" s="179"/>
      <c r="F31" s="89" t="s">
        <v>73</v>
      </c>
      <c r="G31" s="90">
        <v>0</v>
      </c>
      <c r="H31" s="91" t="s">
        <v>11</v>
      </c>
      <c r="I31" s="92" t="s">
        <v>51</v>
      </c>
      <c r="J31" s="93">
        <v>42705</v>
      </c>
      <c r="K31" s="94" t="s">
        <v>42</v>
      </c>
      <c r="L31" s="124">
        <v>42979</v>
      </c>
      <c r="M31" s="125" t="s">
        <v>49</v>
      </c>
    </row>
    <row r="32" spans="1:13" ht="31.5" x14ac:dyDescent="0.25">
      <c r="A32" s="165">
        <v>1</v>
      </c>
      <c r="B32" s="168" t="s">
        <v>20</v>
      </c>
      <c r="C32" s="171">
        <v>9</v>
      </c>
      <c r="D32" s="171">
        <v>1</v>
      </c>
      <c r="E32" s="174" t="s">
        <v>21</v>
      </c>
      <c r="F32" s="6" t="s">
        <v>74</v>
      </c>
      <c r="G32" s="7">
        <v>0</v>
      </c>
      <c r="H32" s="10" t="s">
        <v>15</v>
      </c>
      <c r="I32" s="38" t="s">
        <v>51</v>
      </c>
      <c r="J32" s="1">
        <v>41760</v>
      </c>
      <c r="K32" s="40" t="s">
        <v>16</v>
      </c>
      <c r="L32" s="41"/>
      <c r="M32" s="103"/>
    </row>
    <row r="33" spans="1:13" ht="35.25" customHeight="1" x14ac:dyDescent="0.25">
      <c r="A33" s="166"/>
      <c r="B33" s="169"/>
      <c r="C33" s="172"/>
      <c r="D33" s="172"/>
      <c r="E33" s="175"/>
      <c r="F33" s="35" t="s">
        <v>75</v>
      </c>
      <c r="G33" s="8">
        <v>0</v>
      </c>
      <c r="H33" s="11" t="s">
        <v>10</v>
      </c>
      <c r="I33" s="39" t="s">
        <v>51</v>
      </c>
      <c r="J33" s="2">
        <v>42156</v>
      </c>
      <c r="K33" s="48" t="s">
        <v>16</v>
      </c>
      <c r="L33" s="42"/>
      <c r="M33" s="105"/>
    </row>
    <row r="34" spans="1:13" ht="39" customHeight="1" x14ac:dyDescent="0.25">
      <c r="A34" s="166"/>
      <c r="B34" s="169"/>
      <c r="C34" s="172"/>
      <c r="D34" s="172"/>
      <c r="E34" s="175"/>
      <c r="F34" s="35" t="s">
        <v>76</v>
      </c>
      <c r="G34" s="8">
        <v>0</v>
      </c>
      <c r="H34" s="11" t="s">
        <v>15</v>
      </c>
      <c r="I34" s="39" t="s">
        <v>51</v>
      </c>
      <c r="J34" s="2">
        <v>41974</v>
      </c>
      <c r="K34" s="48" t="s">
        <v>16</v>
      </c>
      <c r="L34" s="42"/>
      <c r="M34" s="105"/>
    </row>
    <row r="35" spans="1:13" ht="49.5" customHeight="1" x14ac:dyDescent="0.25">
      <c r="A35" s="166"/>
      <c r="B35" s="169"/>
      <c r="C35" s="172"/>
      <c r="D35" s="172"/>
      <c r="E35" s="175"/>
      <c r="F35" s="36" t="s">
        <v>64</v>
      </c>
      <c r="G35" s="8">
        <v>0</v>
      </c>
      <c r="H35" s="11" t="s">
        <v>15</v>
      </c>
      <c r="I35" s="39" t="s">
        <v>51</v>
      </c>
      <c r="J35" s="2">
        <v>42401</v>
      </c>
      <c r="K35" s="48" t="s">
        <v>16</v>
      </c>
      <c r="L35" s="42"/>
      <c r="M35" s="117"/>
    </row>
    <row r="36" spans="1:13" ht="63" x14ac:dyDescent="0.25">
      <c r="A36" s="166"/>
      <c r="B36" s="169"/>
      <c r="C36" s="172"/>
      <c r="D36" s="172"/>
      <c r="E36" s="175"/>
      <c r="F36" s="36" t="s">
        <v>77</v>
      </c>
      <c r="G36" s="8">
        <v>0</v>
      </c>
      <c r="H36" s="11" t="s">
        <v>11</v>
      </c>
      <c r="I36" s="39" t="s">
        <v>51</v>
      </c>
      <c r="J36" s="2">
        <v>42522</v>
      </c>
      <c r="K36" s="48" t="s">
        <v>16</v>
      </c>
      <c r="L36" s="43"/>
      <c r="M36" s="117"/>
    </row>
    <row r="37" spans="1:13" ht="47.25" x14ac:dyDescent="0.25">
      <c r="A37" s="166"/>
      <c r="B37" s="169"/>
      <c r="C37" s="172"/>
      <c r="D37" s="172"/>
      <c r="E37" s="175"/>
      <c r="F37" s="36" t="s">
        <v>78</v>
      </c>
      <c r="G37" s="8">
        <v>0</v>
      </c>
      <c r="H37" s="11" t="s">
        <v>10</v>
      </c>
      <c r="I37" s="39" t="s">
        <v>51</v>
      </c>
      <c r="J37" s="2">
        <v>42705</v>
      </c>
      <c r="K37" s="48" t="s">
        <v>42</v>
      </c>
      <c r="L37" s="43"/>
      <c r="M37" s="106" t="s">
        <v>63</v>
      </c>
    </row>
    <row r="38" spans="1:13" ht="54" customHeight="1" x14ac:dyDescent="0.25">
      <c r="A38" s="166"/>
      <c r="B38" s="169"/>
      <c r="C38" s="172"/>
      <c r="D38" s="172"/>
      <c r="E38" s="175"/>
      <c r="F38" s="36" t="s">
        <v>79</v>
      </c>
      <c r="G38" s="8">
        <v>0</v>
      </c>
      <c r="H38" s="11" t="s">
        <v>10</v>
      </c>
      <c r="I38" s="14" t="s">
        <v>51</v>
      </c>
      <c r="J38" s="2">
        <v>42583</v>
      </c>
      <c r="K38" s="48" t="s">
        <v>16</v>
      </c>
      <c r="L38" s="42"/>
      <c r="M38" s="105"/>
    </row>
    <row r="39" spans="1:13" ht="56.25" customHeight="1" x14ac:dyDescent="0.25">
      <c r="A39" s="166"/>
      <c r="B39" s="169"/>
      <c r="C39" s="172"/>
      <c r="D39" s="172"/>
      <c r="E39" s="175"/>
      <c r="F39" s="36" t="s">
        <v>68</v>
      </c>
      <c r="G39" s="8">
        <v>0</v>
      </c>
      <c r="H39" s="11" t="s">
        <v>15</v>
      </c>
      <c r="I39" s="14" t="s">
        <v>51</v>
      </c>
      <c r="J39" s="2">
        <v>42705</v>
      </c>
      <c r="K39" s="48" t="s">
        <v>16</v>
      </c>
      <c r="L39" s="42"/>
      <c r="M39" s="105"/>
    </row>
    <row r="40" spans="1:13" ht="32.25" thickBot="1" x14ac:dyDescent="0.3">
      <c r="A40" s="167"/>
      <c r="B40" s="170"/>
      <c r="C40" s="173"/>
      <c r="D40" s="173"/>
      <c r="E40" s="176"/>
      <c r="F40" s="37" t="s">
        <v>80</v>
      </c>
      <c r="G40" s="9">
        <v>0</v>
      </c>
      <c r="H40" s="12" t="s">
        <v>15</v>
      </c>
      <c r="I40" s="15" t="s">
        <v>51</v>
      </c>
      <c r="J40" s="3">
        <v>43435</v>
      </c>
      <c r="K40" s="49" t="s">
        <v>42</v>
      </c>
      <c r="L40" s="50"/>
      <c r="M40" s="118" t="s">
        <v>25</v>
      </c>
    </row>
  </sheetData>
  <autoFilter ref="A1:M40"/>
  <mergeCells count="30">
    <mergeCell ref="A19:A27"/>
    <mergeCell ref="E14:E18"/>
    <mergeCell ref="D14:D18"/>
    <mergeCell ref="C14:C18"/>
    <mergeCell ref="B14:B18"/>
    <mergeCell ref="A14:A18"/>
    <mergeCell ref="E19:E27"/>
    <mergeCell ref="D19:D27"/>
    <mergeCell ref="C19:C27"/>
    <mergeCell ref="B19:B27"/>
    <mergeCell ref="E28:E31"/>
    <mergeCell ref="A28:A31"/>
    <mergeCell ref="B28:B31"/>
    <mergeCell ref="C28:C31"/>
    <mergeCell ref="D28:D31"/>
    <mergeCell ref="A32:A40"/>
    <mergeCell ref="B32:B40"/>
    <mergeCell ref="C32:C40"/>
    <mergeCell ref="D32:D40"/>
    <mergeCell ref="E32:E40"/>
    <mergeCell ref="A2:A6"/>
    <mergeCell ref="B2:B6"/>
    <mergeCell ref="C2:C6"/>
    <mergeCell ref="D2:D6"/>
    <mergeCell ref="E2:E6"/>
    <mergeCell ref="A7:A13"/>
    <mergeCell ref="B7:B13"/>
    <mergeCell ref="C7:C13"/>
    <mergeCell ref="D7:D13"/>
    <mergeCell ref="E7:E13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headerFooter>
    <oddHeader>&amp;C&amp;"-,Tučné"&amp;28Odpočet za rok 2016 + AP BSK Odbor sociálnych vecí</oddHeader>
    <oddFooter>&amp;C&amp;P</oddFooter>
  </headerFooter>
  <rowBreaks count="3" manualBreakCount="3">
    <brk id="13" max="16383" man="1"/>
    <brk id="18" max="16383" man="1"/>
    <brk id="3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0" operator="containsText" id="{F5DD67DB-F097-4189-8E4F-9E64E9985464}">
            <xm:f>NOT(ISERROR(SEARCH(Hárok2!$A$1,K14)))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41" operator="containsText" id="{034445B8-4722-4811-8751-6EC85F6DD239}">
            <xm:f>NOT(ISERROR(SEARCH(Hárok2!$A$2,K14)))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42" operator="containsText" id="{0D8CE57C-87C6-41D0-A41F-CE02C466E746}">
            <xm:f>NOT(ISERROR(SEARCH(Hárok2!$A$3,K14)))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K14:K31</xm:sqref>
        </x14:conditionalFormatting>
        <x14:conditionalFormatting xmlns:xm="http://schemas.microsoft.com/office/excel/2006/main">
          <x14:cfRule type="containsText" priority="19" operator="containsText" id="{EA6B2CD6-6C99-4C5F-A397-DEDEDEAEB06A}">
            <xm:f>NOT(ISERROR(SEARCH(Hárok2!$A$1,K2)))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20" operator="containsText" id="{DFBF00F6-2474-4B60-B602-33145A353EE4}">
            <xm:f>NOT(ISERROR(SEARCH(Hárok2!$A$2,K2)))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1" operator="containsText" id="{445C604F-1058-4F1A-8DCE-71065EC8D206}">
            <xm:f>NOT(ISERROR(SEARCH(Hárok2!$A$3,K2)))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K6 K8:K9 K11:K13 K2</xm:sqref>
        </x14:conditionalFormatting>
        <x14:conditionalFormatting xmlns:xm="http://schemas.microsoft.com/office/excel/2006/main">
          <x14:cfRule type="containsText" priority="16" operator="containsText" id="{3AB41D31-6FD7-4986-8710-59EB52AEEBBB}">
            <xm:f>NOT(ISERROR(SEARCH(Hárok2!$A$1,K3)))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17" operator="containsText" id="{42679AD9-69F7-4A5B-AF66-50F67258D19F}">
            <xm:f>NOT(ISERROR(SEARCH(Hárok2!$A$2,K3)))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18" operator="containsText" id="{03AECA32-C027-402D-9083-0217282F3D40}">
            <xm:f>NOT(ISERROR(SEARCH(Hárok2!$A$3,K3)))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K3</xm:sqref>
        </x14:conditionalFormatting>
        <x14:conditionalFormatting xmlns:xm="http://schemas.microsoft.com/office/excel/2006/main">
          <x14:cfRule type="containsText" priority="13" operator="containsText" id="{125889F2-2AD9-4229-A199-4DB52DCA62D7}">
            <xm:f>NOT(ISERROR(SEARCH(Hárok2!$A$1,K4)))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14" operator="containsText" id="{AF97B12D-7F5D-4154-8E2B-F62FB72D17AA}">
            <xm:f>NOT(ISERROR(SEARCH(Hárok2!$A$2,K4)))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15" operator="containsText" id="{B5B3AF1D-E5AD-4DA1-96B2-A9F0D81B4C1E}">
            <xm:f>NOT(ISERROR(SEARCH(Hárok2!$A$3,K4)))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K4</xm:sqref>
        </x14:conditionalFormatting>
        <x14:conditionalFormatting xmlns:xm="http://schemas.microsoft.com/office/excel/2006/main">
          <x14:cfRule type="containsText" priority="10" operator="containsText" id="{2BB6938A-5B45-4E09-9028-15EC81B7B185}">
            <xm:f>NOT(ISERROR(SEARCH(Hárok2!$A$1,K5)))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11" operator="containsText" id="{665D4503-A405-4665-80C9-956FFAA9CE41}">
            <xm:f>NOT(ISERROR(SEARCH(Hárok2!$A$2,K5)))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12" operator="containsText" id="{81C42DFA-1E33-47FA-9604-75EF12EE97D3}">
            <xm:f>NOT(ISERROR(SEARCH(Hárok2!$A$3,K5)))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K5</xm:sqref>
        </x14:conditionalFormatting>
        <x14:conditionalFormatting xmlns:xm="http://schemas.microsoft.com/office/excel/2006/main">
          <x14:cfRule type="containsText" priority="7" operator="containsText" id="{A097EBE8-843D-41C6-B69A-9D3B942C4295}">
            <xm:f>NOT(ISERROR(SEARCH(Hárok2!$A$1,K7)))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8" operator="containsText" id="{671CD2C6-F22C-4DBF-B675-1534078171BF}">
            <xm:f>NOT(ISERROR(SEARCH(Hárok2!$A$2,K7)))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9" operator="containsText" id="{796290F4-3E28-451A-B819-522D56616286}">
            <xm:f>NOT(ISERROR(SEARCH(Hárok2!$A$3,K7)))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K7</xm:sqref>
        </x14:conditionalFormatting>
        <x14:conditionalFormatting xmlns:xm="http://schemas.microsoft.com/office/excel/2006/main">
          <x14:cfRule type="containsText" priority="4" operator="containsText" id="{C1D4959C-7C7C-49C4-8632-199FD4F6BEB0}">
            <xm:f>NOT(ISERROR(SEARCH(Hárok2!$A$1,K10)))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5" operator="containsText" id="{43897977-1FAF-42C0-9907-6D373E868121}">
            <xm:f>NOT(ISERROR(SEARCH(Hárok2!$A$2,K10)))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6" operator="containsText" id="{7B46B839-6777-47BA-9AE8-CA819DEFB00B}">
            <xm:f>NOT(ISERROR(SEARCH(Hárok2!$A$3,K10)))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K10</xm:sqref>
        </x14:conditionalFormatting>
        <x14:conditionalFormatting xmlns:xm="http://schemas.microsoft.com/office/excel/2006/main">
          <x14:cfRule type="containsText" priority="1" operator="containsText" id="{D6E70EF1-32AB-49F1-AD41-40912093CAFD}">
            <xm:f>NOT(ISERROR(SEARCH(Hárok2!$A$1,K32)))</xm:f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2" operator="containsText" id="{F5D00922-5D32-4A01-90F9-FCB6198F9698}">
            <xm:f>NOT(ISERROR(SEARCH(Hárok2!$A$2,K32)))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3" operator="containsText" id="{55ACEC1B-ACDD-4E48-81B6-3391F573B6BA}">
            <xm:f>NOT(ISERROR(SEARCH(Hárok2!$A$3,K32)))</xm:f>
            <xm:f>Hárok2!$A$3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K32:K40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'C:\Users\staz2hakel\AppData\Local\Microsoft\Windows\INetCache\IE\TD63RU2Q\[APBSK_OSV_máj-jún 2016+.xlsx]Metadata'!#REF!</xm:f>
          </x14:formula1>
          <xm:sqref>H14:H17 H19:H24 H39:H40 H26:H37</xm:sqref>
        </x14:dataValidation>
        <x14:dataValidation type="list" allowBlank="1" showInputMessage="1" showErrorMessage="1">
          <x14:formula1>
            <xm:f>'C:\Users\mbezek\Disk Google\Operativka\InProgress\CISTOPIS_Odpocet0216\[Priloha c. 2_APBSK - OSV.xlsx]Metadata'!#REF!</xm:f>
          </x14:formula1>
          <xm:sqref>H2:H13</xm:sqref>
        </x14:dataValidation>
        <x14:dataValidation type="list" allowBlank="1" showInputMessage="1" showErrorMessage="1">
          <x14:formula1>
            <xm:f>Hárok2!$A$1:$A$3</xm:f>
          </x14:formula1>
          <xm:sqref>K2:K40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O14" sqref="O14"/>
    </sheetView>
  </sheetViews>
  <sheetFormatPr defaultRowHeight="15" x14ac:dyDescent="0.25"/>
  <cols>
    <col min="1" max="1" width="12.7109375" customWidth="1"/>
  </cols>
  <sheetData>
    <row r="1" spans="1:1" x14ac:dyDescent="0.25">
      <c r="A1" t="s">
        <v>16</v>
      </c>
    </row>
    <row r="2" spans="1:1" x14ac:dyDescent="0.25">
      <c r="A2" t="s">
        <v>23</v>
      </c>
    </row>
    <row r="3" spans="1:1" x14ac:dyDescent="0.25">
      <c r="A3" t="s">
        <v>42</v>
      </c>
    </row>
  </sheetData>
  <conditionalFormatting sqref="A1">
    <cfRule type="containsText" dxfId="2" priority="3" operator="containsText" text="Splnený">
      <formula>NOT(ISERROR(SEARCH("Splnený",A1)))</formula>
    </cfRule>
  </conditionalFormatting>
  <conditionalFormatting sqref="A2">
    <cfRule type="containsText" dxfId="1" priority="2" operator="containsText" text="Prieb. plnený">
      <formula>NOT(ISERROR(SEARCH("Prieb. plnený",A2)))</formula>
    </cfRule>
  </conditionalFormatting>
  <conditionalFormatting sqref="A3">
    <cfRule type="containsText" dxfId="0" priority="1" operator="containsText" text="Zrušený">
      <formula>NOT(ISERROR(SEARCH("Zrušený",A3)))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keywords>final; expedicia</cp:keywords>
  <cp:lastModifiedBy>Martin Bezek</cp:lastModifiedBy>
  <cp:lastPrinted>2016-11-16T14:47:51Z</cp:lastPrinted>
  <dcterms:created xsi:type="dcterms:W3CDTF">2016-04-14T06:48:10Z</dcterms:created>
  <dcterms:modified xsi:type="dcterms:W3CDTF">2016-11-16T14:48:18Z</dcterms:modified>
  <cp:category>apbsk</cp:category>
</cp:coreProperties>
</file>